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tables/table4.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mmarcelo\Desktop\"/>
    </mc:Choice>
  </mc:AlternateContent>
  <bookViews>
    <workbookView xWindow="0" yWindow="0" windowWidth="24000" windowHeight="9135" activeTab="1"/>
  </bookViews>
  <sheets>
    <sheet name="Fundamentación" sheetId="2" r:id="rId1"/>
    <sheet name="Formato" sheetId="1" r:id="rId2"/>
  </sheets>
  <definedNames>
    <definedName name="CMedios">Medios[Descripción]</definedName>
    <definedName name="CRespuestas">Fundamentación!$C$13:$C$24</definedName>
    <definedName name="CTramites">Fundamentación!$C$29:$C$31</definedName>
  </definedNames>
  <calcPr calcId="152511"/>
</workbook>
</file>

<file path=xl/calcChain.xml><?xml version="1.0" encoding="utf-8"?>
<calcChain xmlns="http://schemas.openxmlformats.org/spreadsheetml/2006/main">
  <c r="B2" i="1" l="1"/>
  <c r="M10" i="1" l="1"/>
  <c r="M11" i="1"/>
  <c r="M12" i="1"/>
  <c r="M13" i="1"/>
  <c r="M14" i="1"/>
  <c r="M15" i="1"/>
  <c r="M16" i="1"/>
  <c r="M17" i="1"/>
  <c r="M18" i="1"/>
  <c r="M19" i="1"/>
  <c r="M20" i="1"/>
  <c r="M21" i="1"/>
  <c r="M22" i="1"/>
  <c r="M23" i="1"/>
  <c r="M24" i="1"/>
  <c r="M25" i="1"/>
  <c r="M26" i="1"/>
  <c r="M27" i="1"/>
  <c r="M28" i="1"/>
  <c r="M29" i="1"/>
  <c r="M30" i="1"/>
  <c r="M31" i="1"/>
  <c r="M32" i="1"/>
  <c r="M33" i="1"/>
  <c r="M34" i="1"/>
  <c r="M35" i="1"/>
  <c r="M36" i="1"/>
  <c r="M37" i="1"/>
  <c r="M38" i="1"/>
  <c r="M39" i="1"/>
  <c r="M40" i="1"/>
  <c r="M41" i="1"/>
  <c r="M42" i="1"/>
  <c r="M43" i="1"/>
  <c r="M44" i="1"/>
  <c r="L10" i="1"/>
  <c r="L11" i="1"/>
  <c r="L12" i="1"/>
  <c r="L13" i="1"/>
  <c r="L14" i="1"/>
  <c r="L15" i="1"/>
  <c r="L16" i="1"/>
  <c r="L17" i="1"/>
  <c r="L18" i="1"/>
  <c r="L19" i="1"/>
  <c r="L20" i="1"/>
  <c r="L21" i="1"/>
  <c r="L22" i="1"/>
  <c r="L23" i="1"/>
  <c r="L24" i="1"/>
  <c r="L25" i="1"/>
  <c r="L26" i="1"/>
  <c r="L27" i="1"/>
  <c r="L28" i="1"/>
  <c r="L29" i="1"/>
  <c r="L30" i="1"/>
  <c r="L31" i="1"/>
  <c r="L32" i="1"/>
  <c r="L33" i="1"/>
  <c r="L34" i="1"/>
  <c r="L35" i="1"/>
  <c r="L36" i="1"/>
  <c r="L37" i="1"/>
  <c r="L38" i="1"/>
  <c r="L39" i="1"/>
  <c r="L40" i="1"/>
  <c r="L41" i="1"/>
  <c r="L42" i="1"/>
  <c r="L43" i="1"/>
  <c r="L44" i="1"/>
  <c r="H2" i="1" l="1"/>
  <c r="H1" i="1"/>
</calcChain>
</file>

<file path=xl/comments1.xml><?xml version="1.0" encoding="utf-8"?>
<comments xmlns="http://schemas.openxmlformats.org/spreadsheetml/2006/main">
  <authors>
    <author>Gerardo Javier Vilet Espinosa</author>
  </authors>
  <commentList>
    <comment ref="H9" authorId="0" shapeId="0">
      <text>
        <r>
          <rPr>
            <sz val="9"/>
            <color indexed="81"/>
            <rFont val="Tahoma"/>
            <charset val="1"/>
          </rPr>
          <t xml:space="preserve">Escriba aquí como concluyó el proceso de atención o el estado actual del trámite, si fuese el caso.
</t>
        </r>
      </text>
    </comment>
  </commentList>
</comments>
</file>

<file path=xl/sharedStrings.xml><?xml version="1.0" encoding="utf-8"?>
<sst xmlns="http://schemas.openxmlformats.org/spreadsheetml/2006/main" count="100" uniqueCount="78">
  <si>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</si>
  <si>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</si>
  <si>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</si>
  <si>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</si>
  <si>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</si>
  <si>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</si>
  <si>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t xml:space="preserve">Llevar un registro de las </t>
    </r>
    <r>
      <rPr>
        <b/>
        <u/>
        <sz val="20"/>
        <color indexed="10"/>
        <rFont val="Arial"/>
        <family val="2"/>
      </rPr>
      <t>solicitudes</t>
    </r>
    <r>
      <rPr>
        <sz val="20"/>
        <rFont val="Arial"/>
        <family val="2"/>
      </rPr>
      <t xml:space="preserve"> de acceso a la información, </t>
    </r>
    <r>
      <rPr>
        <b/>
        <u/>
        <sz val="20"/>
        <color indexed="10"/>
        <rFont val="Arial"/>
        <family val="2"/>
      </rPr>
      <t>respuestas,</t>
    </r>
    <r>
      <rPr>
        <sz val="20"/>
        <rFont val="Arial"/>
        <family val="2"/>
      </rPr>
      <t xml:space="preserve"> </t>
    </r>
    <r>
      <rPr>
        <b/>
        <u/>
        <sz val="20"/>
        <color indexed="10"/>
        <rFont val="Arial"/>
        <family val="2"/>
      </rPr>
      <t>resultados,</t>
    </r>
    <r>
      <rPr>
        <sz val="20"/>
        <rFont val="Arial"/>
        <family val="2"/>
      </rPr>
      <t xml:space="preserve"> </t>
    </r>
    <r>
      <rPr>
        <b/>
        <u/>
        <sz val="20"/>
        <color indexed="10"/>
        <rFont val="Arial"/>
        <family val="2"/>
      </rPr>
      <t>costos</t>
    </r>
    <r>
      <rPr>
        <sz val="20"/>
        <rFont val="Arial"/>
        <family val="2"/>
      </rPr>
      <t xml:space="preserve"> de reproducción y envío</t>
    </r>
  </si>
  <si>
    <t>XII</t>
  </si>
  <si>
    <r>
      <t xml:space="preserve">Informar por escrito a la CEGAIP, de forma mensual, sobre las solicitudes de información recibidas, el </t>
    </r>
    <r>
      <rPr>
        <b/>
        <u/>
        <sz val="20"/>
        <color indexed="10"/>
        <rFont val="Arial"/>
        <family val="2"/>
      </rPr>
      <t>trámite</t>
    </r>
    <r>
      <rPr>
        <sz val="20"/>
        <rFont val="Arial"/>
        <family val="2"/>
      </rPr>
      <t xml:space="preserve"> y </t>
    </r>
    <r>
      <rPr>
        <b/>
        <u/>
        <sz val="20"/>
        <color indexed="10"/>
        <rFont val="Arial"/>
        <family val="2"/>
      </rPr>
      <t>respuesta</t>
    </r>
    <r>
      <rPr>
        <sz val="20"/>
        <rFont val="Arial"/>
        <family val="2"/>
      </rPr>
      <t xml:space="preserve"> correspondiente en cada caso</t>
    </r>
  </si>
  <si>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</si>
  <si>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</si>
  <si>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</si>
  <si>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</si>
  <si>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</si>
  <si>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</si>
  <si>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</si>
  <si>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</si>
  <si>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</si>
  <si>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</si>
  <si>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</si>
  <si>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Trámite</t>
  </si>
  <si>
    <t>Recibida</t>
  </si>
  <si>
    <t>En trámite</t>
  </si>
  <si>
    <t>Contestada</t>
  </si>
  <si>
    <t>Mes que reporta</t>
  </si>
  <si>
    <r>
      <rPr>
        <b/>
        <sz val="8"/>
        <color indexed="10"/>
        <rFont val="Arial"/>
        <family val="2"/>
      </rPr>
      <t>&lt;==</t>
    </r>
    <r>
      <rPr>
        <sz val="8"/>
        <color indexed="23"/>
        <rFont val="Arial"/>
        <family val="2"/>
      </rPr>
      <t xml:space="preserve"> Escriba en esta celda el número de mes que reporta y el año</t>
    </r>
  </si>
  <si>
    <t>Resumen</t>
  </si>
  <si>
    <t>No. de solicitudes recibidas en el mes</t>
  </si>
  <si>
    <r>
      <rPr>
        <b/>
        <sz val="8"/>
        <color indexed="10"/>
        <rFont val="Arial"/>
        <family val="2"/>
      </rPr>
      <t>&lt;==</t>
    </r>
    <r>
      <rPr>
        <sz val="8"/>
        <color indexed="23"/>
        <rFont val="Arial"/>
        <family val="2"/>
      </rPr>
      <t xml:space="preserve"> No escriba aquí nada, el formato calcula automáticamnete estos valores</t>
    </r>
  </si>
  <si>
    <t>No. de solicitudes respondidas en el mes</t>
  </si>
  <si>
    <r>
      <rPr>
        <b/>
        <sz val="8"/>
        <color indexed="10"/>
        <rFont val="Arial"/>
        <family val="2"/>
      </rPr>
      <t xml:space="preserve">&lt;== </t>
    </r>
    <r>
      <rPr>
        <sz val="8"/>
        <color indexed="23"/>
        <rFont val="Arial"/>
        <family val="2"/>
      </rPr>
      <t>No escriba aquí nada, el formato calcula automáticamnete estos valores</t>
    </r>
  </si>
  <si>
    <t>Año que reporta</t>
  </si>
  <si>
    <t>Notas:</t>
  </si>
  <si>
    <r>
      <t xml:space="preserve">Solamente se capturan datos en celdas en </t>
    </r>
    <r>
      <rPr>
        <b/>
        <u/>
        <sz val="10"/>
        <color indexed="10"/>
        <rFont val="Arial"/>
        <family val="2"/>
      </rPr>
      <t>amarillo.</t>
    </r>
  </si>
  <si>
    <t>Los folios pueden ser recibidos en un mes y contestados en otro. Para su correcta contabilización, si un folio es recibido en un mes y contestado en el siguiente, deberá incluirse en ambos reportes. El resumen tomará en cuenta esto para no cotabilizarlo doble.</t>
  </si>
  <si>
    <t>Reporte enviado a la CEGAIP, Art 34FXV , Art 54FVIII y XII</t>
  </si>
  <si>
    <t>Fecha de Recepción</t>
  </si>
  <si>
    <t>Información Solicitada</t>
  </si>
  <si>
    <t>Fecha de Respuesta</t>
  </si>
  <si>
    <t>Costo de Reproducción</t>
  </si>
  <si>
    <t>Costo de envio</t>
  </si>
  <si>
    <t>Mes de Recepción</t>
  </si>
  <si>
    <t>Mes de Respuesta</t>
  </si>
  <si>
    <t>NOTA:</t>
  </si>
  <si>
    <t>Llene tantos reglones como sea necesario, acorde al número de solicitudes recibidas</t>
  </si>
  <si>
    <t>Catálogo de Tipos de Trámites</t>
  </si>
  <si>
    <t>Catálogo de Tipos de Respuesta</t>
  </si>
  <si>
    <t>Catálogo de Medios de Envío de la Respuesta</t>
  </si>
  <si>
    <t>Medio</t>
  </si>
  <si>
    <t>PNT</t>
  </si>
  <si>
    <t>Correo electrónico</t>
  </si>
  <si>
    <t>Número de folio.</t>
  </si>
  <si>
    <t>Telégrafo</t>
  </si>
  <si>
    <t>Personal</t>
  </si>
  <si>
    <t>Verbal</t>
  </si>
  <si>
    <t>Correo postal tradicional o por correo certificado con acuse de recibo</t>
  </si>
  <si>
    <t>Resultado</t>
  </si>
  <si>
    <t>Nombre del solicitante</t>
  </si>
  <si>
    <t>Medio de Notificación</t>
  </si>
  <si>
    <t>Otros</t>
  </si>
  <si>
    <t>Información Inexistente</t>
  </si>
  <si>
    <t>Ampliación de Plazo</t>
  </si>
  <si>
    <t>Actualizado 15/01/2020</t>
  </si>
  <si>
    <t>C.JUAN PEREZ PEREZ</t>
  </si>
  <si>
    <t>Gastos de mantenimiento, insumos, y personal adscrito a la casa de gobierno (casa de gobernadores) ubicada en el domicilio montañas rocallosas</t>
  </si>
  <si>
    <t>C.patricia torres .</t>
  </si>
  <si>
    <t>Solicito copia del nombramiento de Miguel Lutzow Steiner, como Secretario de Salud, o bien, como Director de los Servicios de Salud en el Estado, según la toma de protesta llevada a cabo el 04 de febrero de 2021.</t>
  </si>
  <si>
    <t>De conformidad con lo establecido por las fracciones II, IV y V del artículo 54 de la Ley de Transparencia y Acceso a la Información Pública del Estado de San Luis Potosí, y en contestación a su mencionada solicitud, me permito informar a Usted que de conformidad con el artículo 158 de la Ley de Transparencia, esta Oficialía Mayor determina la incompetencia para atender su solicitud, lo anterior según lo establecen los artículos 51 y 52 de la Ley Orgánica de la Administración Pública del Estado de San Luis Potosí, así como a los artículos 2, 4, 7 fracción XIV, y 10 del Decreto Administrativo por el cual se constituyen los Servicios de Salud en el Estado , de fecha 11 de septiembre de 1996, con reforma publicada en el Periódico Oficial del Estado de fecha 10 de julio de 2012, pues corresponde a la Junta de Gobierno de los Servicios de Salud del Estado, como organismo público con autonomía administrativa y personalidad jurídica propia, designar y remover al Director General de la entidad referida, por lo que deberá realizar nueva solicitud de información ahora dirigida a la Unidad de Transparencia de dicha Dependencia: Unidad de Transparencia de los Servicios de Salud del Estado Titular: Brenda Lizette Pérez Salazar Prolongación Calzada de Guadalupe # 5850, Col. Lomas de la Virgen, San Luis Potosí, S.L.P.  Conmutador: (444) 834-1100, email: salud_unidad_transparencia@slp.gob.mx De acuerdo con el artículo 154 de la Ley, se le informa que Usted cuenta con 15 días para interponer Recurso de Revisión ante esta Unidad de Transparencia de Oficialía Mayor o bien, por el medio que Usted elija ateniéndose a lo señalado por el Titulo Séptimo de la ley antes citada.</t>
  </si>
  <si>
    <t>C.medios san luis .</t>
  </si>
  <si>
    <t>listado del personal de confianza con quien cuenta la institución</t>
  </si>
  <si>
    <t>Se envia documentacion solicitada.</t>
  </si>
  <si>
    <t>C.Noemí Serna .</t>
  </si>
  <si>
    <t>Con fecha 11 de diciembre de 2020, solicité bajo el Folio 01373620 de esta plataforma, se me proporcionara en medio magnético los siguientes Manuales de Organización debidamente autorizados y registrados por la Oficialía Mayor del Ejecutivo del Estado: de la Subdirección de Bienes Inmuebles de la Oficialía Mayor del periodo de 1996 a 1999; de la Dirección de Control Patrimonial de la Oficialía Mayor del periodo 199 a 2003; el Departamento de Recursos Humanos y Materiales y/o Dirección Administrativa de la Comisión Estatal del Agua del 2003 a 2010; de la Subdirección Administrativa de la Secretaría de Finanzas de 2015 a 2019; de la Subdirección de Reglamentos y Estructuras de la Oficialía Mayor del 2018 a 2020; la respuesta de la Oficialía Mayor fue que ésta no contiene dentro de sus expedientes documentos relativos a dependencias distintas a ésta, sin embargo mediante el Reglamento Interior de la Oficialía Mayor, en su Artículo 13, Fracción VII, se da la siguiente facultad y obligación a la Dirección de Organización y Métodos Registrar los manuales de  organización y procedimientos y sus modificaciones de todas las dependencias y entidades, para contar con la información organizacional de Gobierno del Estado;  por lo anteriormente expuesto considero infundada la respuesta y solicito se me extienda la información pública solicitada en tiempo y forma.</t>
  </si>
  <si>
    <t>Se anexa respuesta en archivo adjunto. Se envía la información que se tiene recibida por parte de las dependencias y entidades de la administración pública centralizada al ser obligación de estas el enviar los manuales correspondientes. Favor de descargar archivo .RAR adjunto.</t>
  </si>
  <si>
    <t>C.carlos santana .</t>
  </si>
  <si>
    <t>Por este medio solicito información sobre los arrestos que se han llevado a cabo en el estado de san Luis potosí acusados formar parte de organizaciones delictivas como narcotráfico.</t>
  </si>
  <si>
    <t>C.Luis Gonzalez Lozano</t>
  </si>
  <si>
    <t>1.- Todos los archivos que contengan el o los contratos de arrendamiento (o de cualquier otro tipo de actos jurídicos, sin importar el nombre que se le haya dado) originados por la ocupación del inmueble ubicado en la Avenida Venustiano Carranza 905, Colonia Moderna, de la Ciudad de San Luis Potosí, por parte de la Secretaría de Ecología y Gestión Ambiental. 2.- Todos los archivos que contengan el o los contratos de arrendamiento (o de cualquier otro tipo de actos jurídicos, sin importar el nombre que se le haya dado) originados por la ocupación del inmueble ubicado en la calle Valentín Gama 865, Colonia Las Águilas, de San Luis Potosí, S.L.P., por parte de la Secretaría de Ecología y Gestión Ambiental.</t>
  </si>
</sst>
</file>

<file path=xl/styles.xml><?xml version="1.0" encoding="utf-8"?>
<styleSheet xmlns="http://schemas.openxmlformats.org/spreadsheetml/2006/main" xmlns:mc="http://schemas.openxmlformats.org/markup-compatibility/2006" xmlns:x14ac="http://schemas.microsoft.com/office/spreadsheetml/2009/9/ac" mc:Ignorable="x14ac">
  <fonts count="21" x14ac:knownFonts="1">
    <font>
      <sz val="10"/>
      <name val="Arial"/>
    </font>
    <font>
      <b/>
      <sz val="14"/>
      <name val="Arial"/>
      <family val="2"/>
    </font>
    <font>
      <b/>
      <sz val="10"/>
      <name val="Arial"/>
      <family val="2"/>
    </font>
    <font>
      <sz val="8"/>
      <name val="Arial"/>
    </font>
    <font>
      <sz val="10"/>
      <name val="Arial"/>
    </font>
    <font>
      <b/>
      <sz val="10"/>
      <color indexed="9"/>
      <name val="Arial"/>
      <family val="2"/>
    </font>
    <font>
      <sz val="10"/>
      <name val="Arial"/>
      <family val="2"/>
    </font>
    <font>
      <sz val="12"/>
      <name val="Arial"/>
      <family val="2"/>
    </font>
    <font>
      <b/>
      <u/>
      <sz val="10"/>
      <name val="Arial"/>
      <family val="2"/>
    </font>
    <font>
      <b/>
      <u/>
      <sz val="10"/>
      <color indexed="10"/>
      <name val="Arial"/>
      <family val="2"/>
    </font>
    <font>
      <sz val="14"/>
      <name val="Arial"/>
      <family val="2"/>
    </font>
    <font>
      <sz val="16"/>
      <name val="Arial"/>
      <family val="2"/>
    </font>
    <font>
      <sz val="20"/>
      <name val="Arial"/>
      <family val="2"/>
    </font>
    <font>
      <b/>
      <u/>
      <sz val="20"/>
      <color indexed="10"/>
      <name val="Arial"/>
      <family val="2"/>
    </font>
    <font>
      <sz val="8"/>
      <color indexed="23"/>
      <name val="Arial"/>
      <family val="2"/>
    </font>
    <font>
      <b/>
      <sz val="8"/>
      <color indexed="10"/>
      <name val="Arial"/>
      <family val="2"/>
    </font>
    <font>
      <b/>
      <sz val="12"/>
      <name val="Arial"/>
      <family val="2"/>
    </font>
    <font>
      <sz val="9"/>
      <color indexed="81"/>
      <name val="Tahoma"/>
      <charset val="1"/>
    </font>
    <font>
      <u/>
      <sz val="10"/>
      <color theme="10"/>
      <name val="Arial"/>
    </font>
    <font>
      <sz val="9"/>
      <name val="Arial"/>
      <family val="2"/>
    </font>
    <font>
      <sz val="11"/>
      <color rgb="FF000000"/>
      <name val="Arial"/>
      <family val="2"/>
    </font>
  </fonts>
  <fills count="8">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rgb="FFFFFFCC"/>
      </patternFill>
    </fill>
  </fills>
  <borders count="14">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thin">
        <color indexed="64"/>
      </left>
      <right style="thin">
        <color indexed="64"/>
      </right>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thin">
        <color indexed="64"/>
      </bottom>
      <diagonal/>
    </border>
    <border>
      <left style="thin">
        <color indexed="22"/>
      </left>
      <right/>
      <top/>
      <bottom/>
      <diagonal/>
    </border>
    <border>
      <left style="thin">
        <color indexed="64"/>
      </left>
      <right/>
      <top/>
      <bottom/>
      <diagonal/>
    </border>
    <border>
      <left style="thin">
        <color rgb="FFB2B2B2"/>
      </left>
      <right style="thin">
        <color rgb="FFB2B2B2"/>
      </right>
      <top style="thin">
        <color rgb="FFB2B2B2"/>
      </top>
      <bottom style="thin">
        <color rgb="FFB2B2B2"/>
      </bottom>
      <diagonal/>
    </border>
    <border>
      <left style="medium">
        <color indexed="64"/>
      </left>
      <right style="medium">
        <color indexed="64"/>
      </right>
      <top style="medium">
        <color indexed="64"/>
      </top>
      <bottom/>
      <diagonal/>
    </border>
  </borders>
  <cellStyleXfs count="3">
    <xf numFmtId="0" fontId="0" fillId="0" borderId="0"/>
    <xf numFmtId="0" fontId="4" fillId="7" borderId="12" applyNumberFormat="0" applyFont="0" applyAlignment="0" applyProtection="0"/>
    <xf numFmtId="0" fontId="18" fillId="0" borderId="0" applyNumberFormat="0" applyFill="0" applyBorder="0" applyAlignment="0" applyProtection="0"/>
  </cellStyleXfs>
  <cellXfs count="54">
    <xf numFmtId="0" fontId="0" fillId="0" borderId="0" xfId="0"/>
    <xf numFmtId="0" fontId="2" fillId="0" borderId="0" xfId="0" applyFont="1"/>
    <xf numFmtId="0" fontId="0" fillId="0" borderId="0" xfId="0" applyAlignment="1">
      <alignment vertical="top"/>
    </xf>
    <xf numFmtId="0" fontId="5" fillId="2" borderId="0" xfId="0" applyFont="1" applyFill="1" applyAlignment="1">
      <alignment horizontal="center" vertical="center"/>
    </xf>
    <xf numFmtId="0" fontId="6" fillId="0" borderId="0" xfId="0" applyFont="1" applyAlignment="1">
      <alignment horizontal="center"/>
    </xf>
    <xf numFmtId="0" fontId="0" fillId="0" borderId="2" xfId="0" applyBorder="1" applyAlignment="1">
      <alignment horizontal="center"/>
    </xf>
    <xf numFmtId="0" fontId="0" fillId="0" borderId="2" xfId="0" applyBorder="1" applyAlignment="1">
      <alignment horizontal="center" vertical="center"/>
    </xf>
    <xf numFmtId="0" fontId="0" fillId="0" borderId="0" xfId="0" applyAlignment="1">
      <alignment horizontal="center"/>
    </xf>
    <xf numFmtId="0" fontId="0" fillId="0" borderId="3" xfId="0" applyBorder="1" applyAlignment="1">
      <alignment horizontal="center" vertical="center"/>
    </xf>
    <xf numFmtId="0" fontId="2" fillId="3" borderId="3"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6" fillId="0" borderId="0" xfId="0" applyFont="1"/>
    <xf numFmtId="0" fontId="0" fillId="0" borderId="0" xfId="0" applyAlignment="1">
      <alignment horizontal="center" vertical="top"/>
    </xf>
    <xf numFmtId="0" fontId="12" fillId="5" borderId="0" xfId="0" applyFont="1" applyFill="1" applyAlignment="1">
      <alignment horizontal="center" vertical="top"/>
    </xf>
    <xf numFmtId="0" fontId="12" fillId="0" borderId="3" xfId="0" applyFont="1" applyBorder="1" applyAlignment="1">
      <alignment horizontal="center" vertical="top"/>
    </xf>
    <xf numFmtId="0" fontId="0" fillId="0" borderId="0" xfId="0" applyBorder="1" applyAlignment="1">
      <alignment horizontal="center" vertical="center"/>
    </xf>
    <xf numFmtId="0" fontId="2" fillId="0" borderId="0" xfId="0" applyFont="1" applyFill="1" applyBorder="1" applyAlignment="1">
      <alignment horizontal="center" vertical="center" wrapText="1"/>
    </xf>
    <xf numFmtId="0" fontId="7" fillId="3" borderId="4" xfId="0" applyFont="1" applyFill="1" applyBorder="1" applyAlignment="1">
      <alignment horizontal="center" vertical="top" wrapText="1"/>
    </xf>
    <xf numFmtId="0" fontId="0" fillId="0" borderId="5" xfId="0" applyBorder="1" applyAlignment="1">
      <alignment horizontal="center"/>
    </xf>
    <xf numFmtId="0" fontId="0" fillId="0" borderId="5" xfId="0" applyBorder="1" applyAlignment="1">
      <alignment horizontal="center" vertical="center"/>
    </xf>
    <xf numFmtId="0" fontId="2" fillId="0" borderId="0" xfId="0" applyFont="1" applyAlignment="1">
      <alignment horizontal="left"/>
    </xf>
    <xf numFmtId="0" fontId="10" fillId="6" borderId="1" xfId="1" applyFont="1" applyFill="1" applyBorder="1" applyAlignment="1">
      <alignment horizontal="center" vertical="center"/>
    </xf>
    <xf numFmtId="0" fontId="11" fillId="0" borderId="0" xfId="0" applyFont="1" applyBorder="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center" vertical="top"/>
    </xf>
    <xf numFmtId="0" fontId="8" fillId="0" borderId="6" xfId="0" applyFont="1" applyBorder="1" applyAlignment="1">
      <alignment horizontal="center" vertical="top"/>
    </xf>
    <xf numFmtId="0" fontId="0" fillId="0" borderId="7" xfId="0" applyBorder="1" applyAlignment="1">
      <alignment horizontal="center" vertical="top"/>
    </xf>
    <xf numFmtId="0" fontId="0" fillId="0" borderId="8" xfId="0" applyBorder="1" applyAlignment="1">
      <alignment horizontal="center" vertical="top"/>
    </xf>
    <xf numFmtId="0" fontId="7" fillId="6" borderId="0" xfId="0" applyFont="1" applyFill="1" applyAlignment="1">
      <alignment horizontal="center"/>
    </xf>
    <xf numFmtId="14" fontId="7" fillId="6" borderId="0" xfId="0" applyNumberFormat="1" applyFont="1" applyFill="1" applyAlignment="1">
      <alignment horizontal="center"/>
    </xf>
    <xf numFmtId="0" fontId="7" fillId="6" borderId="0" xfId="0" applyFont="1" applyFill="1"/>
    <xf numFmtId="0" fontId="7" fillId="6" borderId="0" xfId="0" quotePrefix="1" applyFont="1" applyFill="1"/>
    <xf numFmtId="0" fontId="0" fillId="0" borderId="0" xfId="0"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wrapText="1"/>
    </xf>
    <xf numFmtId="0" fontId="0" fillId="0" borderId="0" xfId="0" applyFont="1"/>
    <xf numFmtId="0" fontId="6" fillId="0" borderId="4" xfId="0" applyFont="1" applyBorder="1" applyAlignment="1">
      <alignment vertical="top" wrapText="1"/>
    </xf>
    <xf numFmtId="0" fontId="0" fillId="0" borderId="0" xfId="0" applyBorder="1"/>
    <xf numFmtId="0" fontId="6" fillId="0" borderId="13" xfId="0" applyFont="1" applyBorder="1" applyAlignment="1">
      <alignment horizontal="left" vertical="top" wrapText="1"/>
    </xf>
    <xf numFmtId="0" fontId="0" fillId="0" borderId="0" xfId="0" applyBorder="1" applyAlignment="1">
      <alignment horizontal="center" vertical="top"/>
    </xf>
    <xf numFmtId="0" fontId="6" fillId="0" borderId="0" xfId="0" applyFont="1" applyBorder="1"/>
    <xf numFmtId="0" fontId="16" fillId="0" borderId="0" xfId="0" applyFont="1" applyAlignment="1">
      <alignment horizontal="center" vertical="top"/>
    </xf>
    <xf numFmtId="0" fontId="12" fillId="0" borderId="3" xfId="0" applyFont="1" applyBorder="1" applyAlignment="1">
      <alignment horizontal="left" vertical="top" wrapText="1"/>
    </xf>
    <xf numFmtId="0" fontId="12" fillId="5" borderId="9" xfId="0" applyFont="1" applyFill="1" applyBorder="1" applyAlignment="1">
      <alignment horizontal="center"/>
    </xf>
    <xf numFmtId="0" fontId="0" fillId="0" borderId="0" xfId="0" applyAlignment="1">
      <alignment horizontal="center" vertical="center" wrapText="1"/>
    </xf>
    <xf numFmtId="0" fontId="1" fillId="0" borderId="0" xfId="0" applyFont="1" applyAlignment="1">
      <alignment horizontal="center" wrapText="1"/>
    </xf>
    <xf numFmtId="0" fontId="14" fillId="0" borderId="10" xfId="0" applyFont="1" applyBorder="1" applyAlignment="1">
      <alignment horizontal="center" vertical="center" wrapText="1"/>
    </xf>
    <xf numFmtId="0" fontId="14" fillId="0" borderId="0" xfId="0" applyFont="1" applyAlignment="1">
      <alignment horizontal="center" vertical="center" wrapText="1"/>
    </xf>
    <xf numFmtId="0" fontId="14" fillId="0" borderId="11" xfId="0" applyFont="1" applyBorder="1" applyAlignment="1">
      <alignment horizontal="left" vertical="center" wrapText="1"/>
    </xf>
    <xf numFmtId="0" fontId="14" fillId="0" borderId="0" xfId="0" applyFont="1" applyBorder="1" applyAlignment="1">
      <alignment horizontal="left" vertical="center" wrapText="1"/>
    </xf>
    <xf numFmtId="0" fontId="0" fillId="0" borderId="0" xfId="0" applyAlignment="1">
      <alignment horizontal="center"/>
    </xf>
    <xf numFmtId="0" fontId="18" fillId="0" borderId="0" xfId="2" applyAlignment="1">
      <alignment vertical="center" wrapText="1"/>
    </xf>
    <xf numFmtId="0" fontId="19" fillId="0" borderId="0" xfId="0" applyFont="1" applyAlignment="1">
      <alignment vertical="center"/>
    </xf>
    <xf numFmtId="0" fontId="20" fillId="0" borderId="0" xfId="0" applyFont="1" applyAlignment="1">
      <alignment vertical="center"/>
    </xf>
  </cellXfs>
  <cellStyles count="3">
    <cellStyle name="Hipervínculo" xfId="2" builtinId="8"/>
    <cellStyle name="Normal" xfId="0" builtinId="0"/>
    <cellStyle name="Notas" xfId="1" builtinId="10"/>
  </cellStyles>
  <dxfs count="20">
    <dxf>
      <numFmt numFmtId="0" formatCode="General"/>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dxf>
    <dxf>
      <numFmt numFmtId="0" formatCode="General"/>
      <alignment horizontal="center" vertical="bottom" textRotation="0" wrapText="0" indent="0" justifyLastLine="0" shrinkToFit="0" readingOrder="0"/>
      <border diagonalUp="0" diagonalDown="0">
        <left style="thin">
          <color indexed="64"/>
        </left>
        <right style="thin">
          <color indexed="64"/>
        </right>
        <top/>
        <bottom style="thin">
          <color indexed="64"/>
        </bottom>
        <vertical/>
        <horizontal/>
      </border>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4</xdr:row>
      <xdr:rowOff>38100</xdr:rowOff>
    </xdr:from>
    <xdr:to>
      <xdr:col>0</xdr:col>
      <xdr:colOff>952500</xdr:colOff>
      <xdr:row>4</xdr:row>
      <xdr:rowOff>466725</xdr:rowOff>
    </xdr:to>
    <xdr:pic>
      <xdr:nvPicPr>
        <xdr:cNvPr id="1025" name="Picture 1" descr="0">
          <a:extLst>
            <a:ext uri="{FF2B5EF4-FFF2-40B4-BE49-F238E27FC236}">
              <a16:creationId xmlns:a16="http://schemas.microsoft.com/office/drawing/2014/main" xmlns="" id="{E41273D7-2D24-4409-B8A1-127E0FD09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 y="1400175"/>
          <a:ext cx="7524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id="2" name="Respuestas" displayName="Respuestas" ref="B12:C24" totalsRowShown="0">
  <tableColumns count="2">
    <tableColumn id="1" name="Respuesta" dataDxfId="19"/>
    <tableColumn id="2" name="Descripción" dataDxfId="18"/>
  </tableColumns>
  <tableStyleInfo name="TableStyleLight9" showFirstColumn="0" showLastColumn="0" showRowStripes="1" showColumnStripes="0"/>
</table>
</file>

<file path=xl/tables/table2.xml><?xml version="1.0" encoding="utf-8"?>
<table xmlns="http://schemas.openxmlformats.org/spreadsheetml/2006/main" id="3" name="Tramites" displayName="Tramites" ref="B28:C31" totalsRowShown="0">
  <tableColumns count="2">
    <tableColumn id="1" name="Trámite" dataDxfId="17"/>
    <tableColumn id="2" name="Descripción" dataDxfId="16"/>
  </tableColumns>
  <tableStyleInfo name="TableStyleLight10" showFirstColumn="0" showLastColumn="0" showRowStripes="1" showColumnStripes="0"/>
</table>
</file>

<file path=xl/tables/table3.xml><?xml version="1.0" encoding="utf-8"?>
<table xmlns="http://schemas.openxmlformats.org/spreadsheetml/2006/main" id="4" name="Medios" displayName="Medios" ref="B36:C42" totalsRowShown="0">
  <tableColumns count="2">
    <tableColumn id="1" name="Medio" dataDxfId="15"/>
    <tableColumn id="2" name="Descripción" dataDxfId="14"/>
  </tableColumns>
  <tableStyleInfo name="TableStyleLight11" showFirstColumn="0" showLastColumn="0" showRowStripes="1" showColumnStripes="0"/>
</table>
</file>

<file path=xl/tables/table4.xml><?xml version="1.0" encoding="utf-8"?>
<table xmlns="http://schemas.openxmlformats.org/spreadsheetml/2006/main" id="1" name="Folios" displayName="Folios" ref="A9:M44" totalsRowShown="0" headerRowDxfId="13">
  <tableColumns count="13">
    <tableColumn id="1" name="Número de folio." dataDxfId="12"/>
    <tableColumn id="12" name="Nombre del solicitante" dataDxfId="11"/>
    <tableColumn id="2" name="Fecha de Recepción" dataDxfId="10"/>
    <tableColumn id="3" name="Información Solicitada" dataDxfId="9"/>
    <tableColumn id="4" name="Trámite" dataDxfId="8"/>
    <tableColumn id="5" name="Respuesta" dataDxfId="7"/>
    <tableColumn id="6" name="Fecha de Respuesta" dataDxfId="6"/>
    <tableColumn id="13" name="Resultado" dataDxfId="5"/>
    <tableColumn id="8" name="Costo de Reproducción" dataDxfId="4"/>
    <tableColumn id="7" name="Medio de Notificación" dataDxfId="3"/>
    <tableColumn id="9" name="Costo de envio" dataDxfId="2"/>
    <tableColumn id="10" name="Mes de Recepción" dataDxfId="1">
      <calculatedColumnFormula>IF(Formato!$C10&lt;&gt;"",MONTH(C10),"")</calculatedColumnFormula>
    </tableColumn>
    <tableColumn id="11" name="Mes de Respuesta" dataDxfId="0">
      <calculatedColumnFormula>IF(Formato!$G10&lt;&gt;"",MONTH(G10),"")</calculatedColumnFormula>
    </tableColumn>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hyperlink" Target="javascript:__doPostBack('ctl03$dgItem$ctl12$lnkFolio','')" TargetMode="External"/><Relationship Id="rId7" Type="http://schemas.openxmlformats.org/officeDocument/2006/relationships/printerSettings" Target="../printerSettings/printerSettings2.bin"/><Relationship Id="rId2" Type="http://schemas.openxmlformats.org/officeDocument/2006/relationships/hyperlink" Target="javascript:__doPostBack('ctl03$dgItem$ctl11$lnkFolio','')" TargetMode="External"/><Relationship Id="rId1" Type="http://schemas.openxmlformats.org/officeDocument/2006/relationships/hyperlink" Target="javascript:__doPostBack('ctl03$dgItem$ctl10$lnkFolio','')" TargetMode="External"/><Relationship Id="rId6" Type="http://schemas.openxmlformats.org/officeDocument/2006/relationships/hyperlink" Target="javascript:__doPostBack('ctl03$dgItem$ctl15$lnkFolio','')" TargetMode="External"/><Relationship Id="rId11" Type="http://schemas.openxmlformats.org/officeDocument/2006/relationships/comments" Target="../comments1.xml"/><Relationship Id="rId5" Type="http://schemas.openxmlformats.org/officeDocument/2006/relationships/hyperlink" Target="javascript:__doPostBack('ctl03$dgItem$ctl14$lnkFolio','')" TargetMode="External"/><Relationship Id="rId10" Type="http://schemas.openxmlformats.org/officeDocument/2006/relationships/table" Target="../tables/table4.xml"/><Relationship Id="rId4" Type="http://schemas.openxmlformats.org/officeDocument/2006/relationships/hyperlink" Target="javascript:__doPostBack('ctl03$dgItem$ctl13$lnkFolio','')" TargetMode="External"/><Relationship Id="rId9"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2"/>
  <sheetViews>
    <sheetView showGridLines="0" topLeftCell="A22" zoomScaleNormal="100" workbookViewId="0">
      <selection activeCell="E27" sqref="E27"/>
    </sheetView>
  </sheetViews>
  <sheetFormatPr baseColWidth="10" defaultColWidth="11.42578125" defaultRowHeight="12.75" x14ac:dyDescent="0.2"/>
  <cols>
    <col min="1" max="1" width="11.42578125" style="12"/>
    <col min="2" max="2" width="12" style="12" customWidth="1"/>
    <col min="3" max="3" width="135.28515625" customWidth="1"/>
  </cols>
  <sheetData>
    <row r="1" spans="1:5" ht="25.5" x14ac:dyDescent="0.35">
      <c r="A1" s="13" t="s">
        <v>0</v>
      </c>
      <c r="B1" s="13" t="s">
        <v>1</v>
      </c>
      <c r="C1" s="43" t="s">
        <v>2</v>
      </c>
      <c r="D1" s="43"/>
      <c r="E1" s="43"/>
    </row>
    <row r="2" spans="1:5" ht="85.5" customHeight="1" x14ac:dyDescent="0.2">
      <c r="A2" s="14">
        <v>34</v>
      </c>
      <c r="B2" s="14" t="s">
        <v>3</v>
      </c>
      <c r="C2" s="42" t="s">
        <v>4</v>
      </c>
      <c r="D2" s="42"/>
      <c r="E2" s="42"/>
    </row>
    <row r="3" spans="1:5" ht="64.5" customHeight="1" x14ac:dyDescent="0.2">
      <c r="A3" s="14">
        <v>54</v>
      </c>
      <c r="B3" s="14" t="s">
        <v>5</v>
      </c>
      <c r="C3" s="42" t="s">
        <v>6</v>
      </c>
      <c r="D3" s="42"/>
      <c r="E3" s="42"/>
    </row>
    <row r="4" spans="1:5" ht="69" customHeight="1" x14ac:dyDescent="0.2">
      <c r="A4" s="14">
        <v>54</v>
      </c>
      <c r="B4" s="14" t="s">
        <v>7</v>
      </c>
      <c r="C4" s="42" t="s">
        <v>8</v>
      </c>
      <c r="D4" s="42"/>
      <c r="E4" s="42"/>
    </row>
    <row r="10" spans="1:5" ht="15.75" x14ac:dyDescent="0.2">
      <c r="B10" s="41" t="s">
        <v>46</v>
      </c>
      <c r="C10" s="41"/>
    </row>
    <row r="12" spans="1:5" x14ac:dyDescent="0.2">
      <c r="B12" s="24" t="s">
        <v>9</v>
      </c>
      <c r="C12" s="11" t="s">
        <v>10</v>
      </c>
    </row>
    <row r="13" spans="1:5" x14ac:dyDescent="0.2">
      <c r="B13" s="12">
        <v>1</v>
      </c>
      <c r="C13" s="11" t="s">
        <v>11</v>
      </c>
    </row>
    <row r="14" spans="1:5" x14ac:dyDescent="0.2">
      <c r="B14" s="12">
        <v>2</v>
      </c>
      <c r="C14" s="11" t="s">
        <v>12</v>
      </c>
    </row>
    <row r="15" spans="1:5" x14ac:dyDescent="0.2">
      <c r="B15" s="12">
        <v>3</v>
      </c>
      <c r="C15" s="11" t="s">
        <v>13</v>
      </c>
    </row>
    <row r="16" spans="1:5" x14ac:dyDescent="0.2">
      <c r="B16" s="12">
        <v>4</v>
      </c>
      <c r="C16" s="11" t="s">
        <v>14</v>
      </c>
    </row>
    <row r="17" spans="2:3" x14ac:dyDescent="0.2">
      <c r="B17" s="12">
        <v>5</v>
      </c>
      <c r="C17" s="11" t="s">
        <v>15</v>
      </c>
    </row>
    <row r="18" spans="2:3" x14ac:dyDescent="0.2">
      <c r="B18" s="12">
        <v>6</v>
      </c>
      <c r="C18" s="11" t="s">
        <v>16</v>
      </c>
    </row>
    <row r="19" spans="2:3" x14ac:dyDescent="0.2">
      <c r="B19" s="12">
        <v>7</v>
      </c>
      <c r="C19" s="11" t="s">
        <v>17</v>
      </c>
    </row>
    <row r="20" spans="2:3" x14ac:dyDescent="0.2">
      <c r="B20" s="12">
        <v>8</v>
      </c>
      <c r="C20" s="11" t="s">
        <v>18</v>
      </c>
    </row>
    <row r="21" spans="2:3" x14ac:dyDescent="0.2">
      <c r="B21" s="12">
        <v>9</v>
      </c>
      <c r="C21" s="11" t="s">
        <v>19</v>
      </c>
    </row>
    <row r="22" spans="2:3" x14ac:dyDescent="0.2">
      <c r="B22" s="12">
        <v>10</v>
      </c>
      <c r="C22" s="35" t="s">
        <v>60</v>
      </c>
    </row>
    <row r="23" spans="2:3" x14ac:dyDescent="0.2">
      <c r="B23" s="12">
        <v>11</v>
      </c>
      <c r="C23" s="11" t="s">
        <v>61</v>
      </c>
    </row>
    <row r="24" spans="2:3" x14ac:dyDescent="0.2">
      <c r="B24" s="39">
        <v>12</v>
      </c>
      <c r="C24" s="40" t="s">
        <v>59</v>
      </c>
    </row>
    <row r="26" spans="2:3" ht="15.75" x14ac:dyDescent="0.2">
      <c r="B26" s="41" t="s">
        <v>45</v>
      </c>
      <c r="C26" s="41"/>
    </row>
    <row r="28" spans="2:3" x14ac:dyDescent="0.2">
      <c r="B28" s="24" t="s">
        <v>20</v>
      </c>
      <c r="C28" s="11" t="s">
        <v>10</v>
      </c>
    </row>
    <row r="29" spans="2:3" x14ac:dyDescent="0.2">
      <c r="B29" s="12">
        <v>1</v>
      </c>
      <c r="C29" s="11" t="s">
        <v>21</v>
      </c>
    </row>
    <row r="30" spans="2:3" x14ac:dyDescent="0.2">
      <c r="B30" s="12">
        <v>2</v>
      </c>
      <c r="C30" s="11" t="s">
        <v>22</v>
      </c>
    </row>
    <row r="31" spans="2:3" x14ac:dyDescent="0.2">
      <c r="B31" s="12">
        <v>3</v>
      </c>
      <c r="C31" s="11" t="s">
        <v>23</v>
      </c>
    </row>
    <row r="34" spans="2:3" ht="15.75" x14ac:dyDescent="0.2">
      <c r="B34" s="41" t="s">
        <v>47</v>
      </c>
      <c r="C34" s="41"/>
    </row>
    <row r="36" spans="2:3" x14ac:dyDescent="0.2">
      <c r="B36" s="24" t="s">
        <v>48</v>
      </c>
      <c r="C36" s="11" t="s">
        <v>10</v>
      </c>
    </row>
    <row r="37" spans="2:3" x14ac:dyDescent="0.2">
      <c r="B37" s="12">
        <v>1</v>
      </c>
      <c r="C37" s="11" t="s">
        <v>49</v>
      </c>
    </row>
    <row r="38" spans="2:3" x14ac:dyDescent="0.2">
      <c r="B38" s="12">
        <v>2</v>
      </c>
      <c r="C38" s="11" t="s">
        <v>55</v>
      </c>
    </row>
    <row r="39" spans="2:3" x14ac:dyDescent="0.2">
      <c r="B39" s="12">
        <v>3</v>
      </c>
      <c r="C39" s="11" t="s">
        <v>50</v>
      </c>
    </row>
    <row r="40" spans="2:3" x14ac:dyDescent="0.2">
      <c r="B40" s="12">
        <v>4</v>
      </c>
      <c r="C40" s="11" t="s">
        <v>53</v>
      </c>
    </row>
    <row r="41" spans="2:3" x14ac:dyDescent="0.2">
      <c r="B41" s="12">
        <v>5</v>
      </c>
      <c r="C41" s="35" t="s">
        <v>52</v>
      </c>
    </row>
    <row r="42" spans="2:3" x14ac:dyDescent="0.2">
      <c r="B42" s="12">
        <v>6</v>
      </c>
      <c r="C42" s="35" t="s">
        <v>54</v>
      </c>
    </row>
  </sheetData>
  <mergeCells count="7">
    <mergeCell ref="B34:C34"/>
    <mergeCell ref="C2:E2"/>
    <mergeCell ref="C3:E3"/>
    <mergeCell ref="C4:E4"/>
    <mergeCell ref="C1:E1"/>
    <mergeCell ref="B26:C26"/>
    <mergeCell ref="B10:C10"/>
  </mergeCells>
  <phoneticPr fontId="3" type="noConversion"/>
  <pageMargins left="0.75" right="0.75" top="1" bottom="1" header="0" footer="0"/>
  <pageSetup orientation="portrait" r:id="rId1"/>
  <headerFooter alignWithMargins="0"/>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P48"/>
  <sheetViews>
    <sheetView showGridLines="0" tabSelected="1" zoomScale="90" zoomScaleNormal="90" workbookViewId="0">
      <selection activeCell="D4" sqref="D4"/>
    </sheetView>
  </sheetViews>
  <sheetFormatPr baseColWidth="10" defaultColWidth="9.140625" defaultRowHeight="12.75" x14ac:dyDescent="0.2"/>
  <cols>
    <col min="1" max="1" width="16.28515625" style="7" bestFit="1" customWidth="1"/>
    <col min="2" max="2" width="17.42578125" customWidth="1"/>
    <col min="3" max="3" width="14.7109375" customWidth="1"/>
    <col min="4" max="4" width="26.140625" customWidth="1"/>
    <col min="5" max="5" width="19" customWidth="1"/>
    <col min="6" max="6" width="53.7109375" customWidth="1"/>
    <col min="7" max="7" width="21.7109375" bestFit="1" customWidth="1"/>
    <col min="8" max="8" width="11.140625" bestFit="1" customWidth="1"/>
    <col min="9" max="9" width="13.5703125" bestFit="1" customWidth="1"/>
    <col min="10" max="10" width="11.7109375" bestFit="1" customWidth="1"/>
    <col min="11" max="11" width="14.42578125" customWidth="1"/>
    <col min="12" max="12" width="13.42578125" hidden="1" customWidth="1"/>
    <col min="13" max="13" width="8.7109375" hidden="1" customWidth="1"/>
    <col min="14" max="14" width="44.5703125" customWidth="1"/>
    <col min="15" max="253" width="11.42578125" customWidth="1"/>
  </cols>
  <sheetData>
    <row r="1" spans="1:16" ht="27.75" customHeight="1" x14ac:dyDescent="0.2">
      <c r="A1" s="3" t="s">
        <v>24</v>
      </c>
      <c r="B1" s="21">
        <v>2</v>
      </c>
      <c r="C1" s="46" t="s">
        <v>25</v>
      </c>
      <c r="D1" s="47"/>
      <c r="F1" s="3" t="s">
        <v>26</v>
      </c>
      <c r="G1" s="9" t="s">
        <v>27</v>
      </c>
      <c r="H1" s="8">
        <f>COUNTIF(Formato!$L$10:$L$44,B1)</f>
        <v>6</v>
      </c>
      <c r="I1" s="48" t="s">
        <v>28</v>
      </c>
      <c r="J1" s="49"/>
      <c r="K1" s="49"/>
      <c r="L1" s="49"/>
    </row>
    <row r="2" spans="1:16" ht="29.25" customHeight="1" thickBot="1" x14ac:dyDescent="0.25">
      <c r="B2" s="22" t="str">
        <f>IF(B1&gt;0, CHOOSE(B1,"Enero", "Febrero", "Marzo", "Abril", "Mayo", "Junio", "Julio", "Agosto","Septiembre","Octubre","Noviembre","Diciembre"),"Escriba arriba número de mes a reportar")</f>
        <v>Febrero</v>
      </c>
      <c r="F2" s="4"/>
      <c r="G2" s="10" t="s">
        <v>29</v>
      </c>
      <c r="H2" s="8">
        <f>COUNTIF(Formato!$M$10:$M$44,B1)</f>
        <v>5</v>
      </c>
      <c r="I2" s="48" t="s">
        <v>30</v>
      </c>
      <c r="J2" s="49"/>
      <c r="K2" s="49"/>
      <c r="L2" s="49"/>
    </row>
    <row r="3" spans="1:16" ht="18.75" thickBot="1" x14ac:dyDescent="0.25">
      <c r="A3" s="3" t="s">
        <v>31</v>
      </c>
      <c r="B3" s="21">
        <v>2021</v>
      </c>
      <c r="D3" s="4"/>
      <c r="E3" s="16"/>
      <c r="F3" s="15"/>
      <c r="M3" s="25" t="s">
        <v>32</v>
      </c>
      <c r="N3" s="37"/>
    </row>
    <row r="4" spans="1:16" ht="32.25" customHeight="1" x14ac:dyDescent="0.2">
      <c r="M4" s="26">
        <v>1</v>
      </c>
      <c r="N4" s="38" t="s">
        <v>33</v>
      </c>
    </row>
    <row r="5" spans="1:16" ht="77.25" thickBot="1" x14ac:dyDescent="0.25">
      <c r="F5" s="11"/>
      <c r="M5" s="27">
        <v>2</v>
      </c>
      <c r="N5" s="36" t="s">
        <v>34</v>
      </c>
    </row>
    <row r="6" spans="1:16" ht="18" customHeight="1" x14ac:dyDescent="0.25">
      <c r="A6" s="45" t="s">
        <v>35</v>
      </c>
      <c r="B6" s="45"/>
      <c r="C6" s="45"/>
      <c r="D6" s="45"/>
      <c r="E6" s="45"/>
      <c r="F6" s="45"/>
      <c r="G6" s="45"/>
      <c r="H6" s="45"/>
      <c r="I6" s="45"/>
    </row>
    <row r="7" spans="1:16" x14ac:dyDescent="0.2">
      <c r="D7" s="50" t="s">
        <v>62</v>
      </c>
      <c r="E7" s="50"/>
      <c r="F7" s="50"/>
    </row>
    <row r="9" spans="1:16" s="2" customFormat="1" ht="44.25" customHeight="1" thickBot="1" x14ac:dyDescent="0.25">
      <c r="A9" s="23" t="s">
        <v>51</v>
      </c>
      <c r="B9" s="23" t="s">
        <v>57</v>
      </c>
      <c r="C9" s="32" t="s">
        <v>36</v>
      </c>
      <c r="D9" s="23" t="s">
        <v>37</v>
      </c>
      <c r="E9" s="32" t="s">
        <v>20</v>
      </c>
      <c r="F9" s="32" t="s">
        <v>9</v>
      </c>
      <c r="G9" s="32" t="s">
        <v>38</v>
      </c>
      <c r="H9" s="34" t="s">
        <v>56</v>
      </c>
      <c r="I9" s="32" t="s">
        <v>39</v>
      </c>
      <c r="J9" s="33" t="s">
        <v>58</v>
      </c>
      <c r="K9" s="32" t="s">
        <v>40</v>
      </c>
      <c r="L9" s="17" t="s">
        <v>41</v>
      </c>
      <c r="M9" s="17" t="s">
        <v>42</v>
      </c>
    </row>
    <row r="10" spans="1:16" ht="15" x14ac:dyDescent="0.2">
      <c r="A10" s="51">
        <v>103921</v>
      </c>
      <c r="B10" s="28" t="s">
        <v>63</v>
      </c>
      <c r="C10" s="29">
        <v>44233</v>
      </c>
      <c r="D10" s="52" t="s">
        <v>64</v>
      </c>
      <c r="E10" s="28" t="s">
        <v>23</v>
      </c>
      <c r="F10" s="31" t="s">
        <v>16</v>
      </c>
      <c r="G10" s="29">
        <v>44242</v>
      </c>
      <c r="H10" s="31" t="s">
        <v>16</v>
      </c>
      <c r="I10" s="30">
        <v>0</v>
      </c>
      <c r="J10" s="30" t="s">
        <v>49</v>
      </c>
      <c r="K10" s="30">
        <v>0</v>
      </c>
      <c r="L10" s="5">
        <f>IF(Formato!$C10&lt;&gt;"",MONTH(C10),"")</f>
        <v>2</v>
      </c>
      <c r="M10" s="6">
        <f>IF(Formato!$G10&lt;&gt;"",MONTH(G10),"")</f>
        <v>2</v>
      </c>
      <c r="P10" s="11"/>
    </row>
    <row r="11" spans="1:16" ht="15" x14ac:dyDescent="0.2">
      <c r="A11" s="51">
        <v>111021</v>
      </c>
      <c r="B11" s="28" t="s">
        <v>65</v>
      </c>
      <c r="C11" s="29">
        <v>44234</v>
      </c>
      <c r="D11" s="52" t="s">
        <v>66</v>
      </c>
      <c r="E11" s="28" t="s">
        <v>23</v>
      </c>
      <c r="F11" s="30" t="s">
        <v>16</v>
      </c>
      <c r="G11" s="29">
        <v>44242</v>
      </c>
      <c r="H11" s="53" t="s">
        <v>67</v>
      </c>
      <c r="I11" s="30">
        <v>0</v>
      </c>
      <c r="J11" s="30" t="s">
        <v>49</v>
      </c>
      <c r="K11" s="30">
        <v>0</v>
      </c>
      <c r="L11" s="5">
        <f>IF(Formato!$C11&lt;&gt;"",MONTH(C11),"")</f>
        <v>2</v>
      </c>
      <c r="M11" s="6">
        <f>IF(Formato!$G11&lt;&gt;"",MONTH(G11),"")</f>
        <v>2</v>
      </c>
      <c r="P11" s="11"/>
    </row>
    <row r="12" spans="1:16" ht="15" x14ac:dyDescent="0.2">
      <c r="A12" s="51">
        <v>117521</v>
      </c>
      <c r="B12" s="28" t="s">
        <v>68</v>
      </c>
      <c r="C12" s="29">
        <v>44236</v>
      </c>
      <c r="D12" s="30" t="s">
        <v>69</v>
      </c>
      <c r="E12" s="28" t="s">
        <v>23</v>
      </c>
      <c r="F12" s="30" t="s">
        <v>17</v>
      </c>
      <c r="G12" s="29">
        <v>44250</v>
      </c>
      <c r="H12" s="29" t="s">
        <v>70</v>
      </c>
      <c r="I12" s="30">
        <v>0</v>
      </c>
      <c r="J12" s="30" t="s">
        <v>49</v>
      </c>
      <c r="K12" s="30">
        <v>0</v>
      </c>
      <c r="L12" s="5">
        <f>IF(Formato!$C12&lt;&gt;"",MONTH(C12),"")</f>
        <v>2</v>
      </c>
      <c r="M12" s="6">
        <f>IF(Formato!$G12&lt;&gt;"",MONTH(G12),"")</f>
        <v>2</v>
      </c>
      <c r="P12" s="11"/>
    </row>
    <row r="13" spans="1:16" ht="15" x14ac:dyDescent="0.2">
      <c r="A13" s="51">
        <v>120321</v>
      </c>
      <c r="B13" s="28" t="s">
        <v>71</v>
      </c>
      <c r="C13" s="29">
        <v>44237</v>
      </c>
      <c r="D13" s="52" t="s">
        <v>72</v>
      </c>
      <c r="E13" s="28" t="s">
        <v>23</v>
      </c>
      <c r="F13" s="30" t="s">
        <v>17</v>
      </c>
      <c r="G13" s="29">
        <v>44250</v>
      </c>
      <c r="H13" s="29" t="s">
        <v>73</v>
      </c>
      <c r="I13" s="30">
        <v>0</v>
      </c>
      <c r="J13" s="30" t="s">
        <v>49</v>
      </c>
      <c r="K13" s="30">
        <v>0</v>
      </c>
      <c r="L13" s="5">
        <f>IF(Formato!$C13&lt;&gt;"",MONTH(C13),"")</f>
        <v>2</v>
      </c>
      <c r="M13" s="6">
        <f>IF(Formato!$G13&lt;&gt;"",MONTH(G13),"")</f>
        <v>2</v>
      </c>
    </row>
    <row r="14" spans="1:16" ht="15" x14ac:dyDescent="0.2">
      <c r="A14" s="51">
        <v>133621</v>
      </c>
      <c r="B14" s="28" t="s">
        <v>74</v>
      </c>
      <c r="C14" s="29">
        <v>44243</v>
      </c>
      <c r="D14" s="52" t="s">
        <v>75</v>
      </c>
      <c r="E14" s="28" t="s">
        <v>23</v>
      </c>
      <c r="F14" s="30" t="s">
        <v>16</v>
      </c>
      <c r="G14" s="29">
        <v>44244</v>
      </c>
      <c r="H14" s="29" t="s">
        <v>16</v>
      </c>
      <c r="I14" s="30">
        <v>0</v>
      </c>
      <c r="J14" s="30" t="s">
        <v>49</v>
      </c>
      <c r="K14" s="30">
        <v>0</v>
      </c>
      <c r="L14" s="5">
        <f>IF(Formato!$C14&lt;&gt;"",MONTH(C14),"")</f>
        <v>2</v>
      </c>
      <c r="M14" s="6">
        <f>IF(Formato!$G14&lt;&gt;"",MONTH(G14),"")</f>
        <v>2</v>
      </c>
    </row>
    <row r="15" spans="1:16" ht="15" x14ac:dyDescent="0.2">
      <c r="A15" s="51">
        <v>159121</v>
      </c>
      <c r="B15" s="28" t="s">
        <v>76</v>
      </c>
      <c r="C15" s="29">
        <v>44252</v>
      </c>
      <c r="D15" s="52" t="s">
        <v>77</v>
      </c>
      <c r="E15" s="28" t="s">
        <v>22</v>
      </c>
      <c r="F15" s="30"/>
      <c r="G15" s="29"/>
      <c r="H15" s="29"/>
      <c r="I15" s="30"/>
      <c r="J15" s="30"/>
      <c r="K15" s="30"/>
      <c r="L15" s="5">
        <f>IF(Formato!$C15&lt;&gt;"",MONTH(C15),"")</f>
        <v>2</v>
      </c>
      <c r="M15" s="6" t="str">
        <f>IF(Formato!$G15&lt;&gt;"",MONTH(G15),"")</f>
        <v/>
      </c>
    </row>
    <row r="16" spans="1:16" ht="15" x14ac:dyDescent="0.2">
      <c r="A16" s="28"/>
      <c r="B16" s="28"/>
      <c r="C16" s="29"/>
      <c r="D16" s="30"/>
      <c r="E16" s="28"/>
      <c r="F16" s="30"/>
      <c r="G16" s="29"/>
      <c r="H16" s="29"/>
      <c r="I16" s="30"/>
      <c r="J16" s="30"/>
      <c r="K16" s="30"/>
      <c r="L16" s="5" t="str">
        <f>IF(Formato!$C16&lt;&gt;"",MONTH(C16),"")</f>
        <v/>
      </c>
      <c r="M16" s="6" t="str">
        <f>IF(Formato!$G16&lt;&gt;"",MONTH(G16),"")</f>
        <v/>
      </c>
    </row>
    <row r="17" spans="1:13" ht="15" x14ac:dyDescent="0.2">
      <c r="A17" s="28"/>
      <c r="B17" s="28"/>
      <c r="C17" s="29"/>
      <c r="D17" s="30"/>
      <c r="E17" s="28"/>
      <c r="F17" s="30"/>
      <c r="G17" s="29"/>
      <c r="H17" s="29"/>
      <c r="I17" s="30"/>
      <c r="J17" s="30"/>
      <c r="K17" s="30"/>
      <c r="L17" s="5" t="str">
        <f>IF(Formato!$C17&lt;&gt;"",MONTH(C17),"")</f>
        <v/>
      </c>
      <c r="M17" s="6" t="str">
        <f>IF(Formato!$G17&lt;&gt;"",MONTH(G17),"")</f>
        <v/>
      </c>
    </row>
    <row r="18" spans="1:13" ht="15" x14ac:dyDescent="0.2">
      <c r="A18" s="28"/>
      <c r="B18" s="28"/>
      <c r="C18" s="29"/>
      <c r="D18" s="30"/>
      <c r="E18" s="28"/>
      <c r="F18" s="30"/>
      <c r="G18" s="29"/>
      <c r="H18" s="29"/>
      <c r="I18" s="30"/>
      <c r="J18" s="30"/>
      <c r="K18" s="30"/>
      <c r="L18" s="5" t="str">
        <f>IF(Formato!$C18&lt;&gt;"",MONTH(C18),"")</f>
        <v/>
      </c>
      <c r="M18" s="6" t="str">
        <f>IF(Formato!$G18&lt;&gt;"",MONTH(G18),"")</f>
        <v/>
      </c>
    </row>
    <row r="19" spans="1:13" ht="15" x14ac:dyDescent="0.2">
      <c r="A19" s="28"/>
      <c r="B19" s="28"/>
      <c r="C19" s="29"/>
      <c r="D19" s="30"/>
      <c r="E19" s="28"/>
      <c r="F19" s="30"/>
      <c r="G19" s="29"/>
      <c r="H19" s="29"/>
      <c r="I19" s="30"/>
      <c r="J19" s="30"/>
      <c r="K19" s="30"/>
      <c r="L19" s="5" t="str">
        <f>IF(Formato!$C19&lt;&gt;"",MONTH(C19),"")</f>
        <v/>
      </c>
      <c r="M19" s="6" t="str">
        <f>IF(Formato!$G19&lt;&gt;"",MONTH(G19),"")</f>
        <v/>
      </c>
    </row>
    <row r="20" spans="1:13" ht="15" x14ac:dyDescent="0.2">
      <c r="A20" s="28"/>
      <c r="B20" s="28"/>
      <c r="C20" s="29"/>
      <c r="D20" s="30"/>
      <c r="E20" s="28"/>
      <c r="F20" s="30"/>
      <c r="G20" s="29"/>
      <c r="H20" s="29"/>
      <c r="I20" s="30"/>
      <c r="J20" s="30"/>
      <c r="K20" s="30"/>
      <c r="L20" s="5" t="str">
        <f>IF(Formato!$C20&lt;&gt;"",MONTH(C20),"")</f>
        <v/>
      </c>
      <c r="M20" s="6" t="str">
        <f>IF(Formato!$G20&lt;&gt;"",MONTH(G20),"")</f>
        <v/>
      </c>
    </row>
    <row r="21" spans="1:13" ht="15" x14ac:dyDescent="0.2">
      <c r="A21" s="28"/>
      <c r="B21" s="28"/>
      <c r="C21" s="29"/>
      <c r="D21" s="30"/>
      <c r="E21" s="28"/>
      <c r="F21" s="30"/>
      <c r="G21" s="29"/>
      <c r="H21" s="29"/>
      <c r="I21" s="30"/>
      <c r="J21" s="30"/>
      <c r="K21" s="30"/>
      <c r="L21" s="5" t="str">
        <f>IF(Formato!$C21&lt;&gt;"",MONTH(C21),"")</f>
        <v/>
      </c>
      <c r="M21" s="6" t="str">
        <f>IF(Formato!$G21&lt;&gt;"",MONTH(G21),"")</f>
        <v/>
      </c>
    </row>
    <row r="22" spans="1:13" ht="15" x14ac:dyDescent="0.2">
      <c r="A22" s="28"/>
      <c r="B22" s="28"/>
      <c r="C22" s="29"/>
      <c r="D22" s="30"/>
      <c r="E22" s="28"/>
      <c r="F22" s="30"/>
      <c r="G22" s="29"/>
      <c r="H22" s="29"/>
      <c r="I22" s="30"/>
      <c r="J22" s="30"/>
      <c r="K22" s="30"/>
      <c r="L22" s="5" t="str">
        <f>IF(Formato!$C22&lt;&gt;"",MONTH(C22),"")</f>
        <v/>
      </c>
      <c r="M22" s="6" t="str">
        <f>IF(Formato!$G22&lt;&gt;"",MONTH(G22),"")</f>
        <v/>
      </c>
    </row>
    <row r="23" spans="1:13" ht="15" x14ac:dyDescent="0.2">
      <c r="A23" s="28"/>
      <c r="B23" s="28"/>
      <c r="C23" s="29"/>
      <c r="D23" s="30"/>
      <c r="E23" s="28"/>
      <c r="F23" s="30"/>
      <c r="G23" s="29"/>
      <c r="H23" s="29"/>
      <c r="I23" s="30"/>
      <c r="J23" s="30"/>
      <c r="K23" s="30"/>
      <c r="L23" s="5" t="str">
        <f>IF(Formato!$C23&lt;&gt;"",MONTH(C23),"")</f>
        <v/>
      </c>
      <c r="M23" s="6" t="str">
        <f>IF(Formato!$G23&lt;&gt;"",MONTH(G23),"")</f>
        <v/>
      </c>
    </row>
    <row r="24" spans="1:13" ht="15" x14ac:dyDescent="0.2">
      <c r="A24" s="28"/>
      <c r="B24" s="28"/>
      <c r="C24" s="29"/>
      <c r="D24" s="30"/>
      <c r="E24" s="28"/>
      <c r="F24" s="30"/>
      <c r="G24" s="29"/>
      <c r="H24" s="29"/>
      <c r="I24" s="30"/>
      <c r="J24" s="30"/>
      <c r="K24" s="30"/>
      <c r="L24" s="5" t="str">
        <f>IF(Formato!$C24&lt;&gt;"",MONTH(C24),"")</f>
        <v/>
      </c>
      <c r="M24" s="6" t="str">
        <f>IF(Formato!$G24&lt;&gt;"",MONTH(G24),"")</f>
        <v/>
      </c>
    </row>
    <row r="25" spans="1:13" ht="15" x14ac:dyDescent="0.2">
      <c r="A25" s="28"/>
      <c r="B25" s="28"/>
      <c r="C25" s="29"/>
      <c r="D25" s="30"/>
      <c r="E25" s="28"/>
      <c r="F25" s="30"/>
      <c r="G25" s="29"/>
      <c r="H25" s="29"/>
      <c r="I25" s="30"/>
      <c r="J25" s="30"/>
      <c r="K25" s="30"/>
      <c r="L25" s="5" t="str">
        <f>IF(Formato!$C25&lt;&gt;"",MONTH(C25),"")</f>
        <v/>
      </c>
      <c r="M25" s="6" t="str">
        <f>IF(Formato!$G25&lt;&gt;"",MONTH(G25),"")</f>
        <v/>
      </c>
    </row>
    <row r="26" spans="1:13" ht="15" x14ac:dyDescent="0.2">
      <c r="A26" s="28"/>
      <c r="B26" s="28"/>
      <c r="C26" s="29"/>
      <c r="D26" s="30"/>
      <c r="E26" s="28"/>
      <c r="F26" s="30"/>
      <c r="G26" s="29"/>
      <c r="H26" s="29"/>
      <c r="I26" s="30"/>
      <c r="J26" s="30"/>
      <c r="K26" s="30"/>
      <c r="L26" s="5" t="str">
        <f>IF(Formato!$C26&lt;&gt;"",MONTH(C26),"")</f>
        <v/>
      </c>
      <c r="M26" s="6" t="str">
        <f>IF(Formato!$G26&lt;&gt;"",MONTH(G26),"")</f>
        <v/>
      </c>
    </row>
    <row r="27" spans="1:13" ht="15" x14ac:dyDescent="0.2">
      <c r="A27" s="28"/>
      <c r="B27" s="28"/>
      <c r="C27" s="29"/>
      <c r="D27" s="30"/>
      <c r="E27" s="28"/>
      <c r="F27" s="30"/>
      <c r="G27" s="29"/>
      <c r="H27" s="29"/>
      <c r="I27" s="30"/>
      <c r="J27" s="30"/>
      <c r="K27" s="30"/>
      <c r="L27" s="5" t="str">
        <f>IF(Formato!$C27&lt;&gt;"",MONTH(C27),"")</f>
        <v/>
      </c>
      <c r="M27" s="6" t="str">
        <f>IF(Formato!$G27&lt;&gt;"",MONTH(G27),"")</f>
        <v/>
      </c>
    </row>
    <row r="28" spans="1:13" ht="15" x14ac:dyDescent="0.2">
      <c r="A28" s="28"/>
      <c r="B28" s="28"/>
      <c r="C28" s="29"/>
      <c r="D28" s="30"/>
      <c r="E28" s="28"/>
      <c r="F28" s="30"/>
      <c r="G28" s="29"/>
      <c r="H28" s="29"/>
      <c r="I28" s="30"/>
      <c r="J28" s="30"/>
      <c r="K28" s="30"/>
      <c r="L28" s="5" t="str">
        <f>IF(Formato!$C28&lt;&gt;"",MONTH(C28),"")</f>
        <v/>
      </c>
      <c r="M28" s="6" t="str">
        <f>IF(Formato!$G28&lt;&gt;"",MONTH(G28),"")</f>
        <v/>
      </c>
    </row>
    <row r="29" spans="1:13" ht="15" x14ac:dyDescent="0.2">
      <c r="A29" s="28"/>
      <c r="B29" s="28"/>
      <c r="C29" s="29"/>
      <c r="D29" s="30"/>
      <c r="E29" s="28"/>
      <c r="F29" s="30"/>
      <c r="G29" s="29"/>
      <c r="H29" s="29"/>
      <c r="I29" s="30"/>
      <c r="J29" s="30"/>
      <c r="K29" s="30"/>
      <c r="L29" s="5" t="str">
        <f>IF(Formato!$C29&lt;&gt;"",MONTH(C29),"")</f>
        <v/>
      </c>
      <c r="M29" s="6" t="str">
        <f>IF(Formato!$G29&lt;&gt;"",MONTH(G29),"")</f>
        <v/>
      </c>
    </row>
    <row r="30" spans="1:13" ht="15" x14ac:dyDescent="0.2">
      <c r="A30" s="28"/>
      <c r="B30" s="28"/>
      <c r="C30" s="29"/>
      <c r="D30" s="30"/>
      <c r="E30" s="28"/>
      <c r="F30" s="30"/>
      <c r="G30" s="29"/>
      <c r="H30" s="29"/>
      <c r="I30" s="30"/>
      <c r="J30" s="30"/>
      <c r="K30" s="30"/>
      <c r="L30" s="5" t="str">
        <f>IF(Formato!$C30&lt;&gt;"",MONTH(C30),"")</f>
        <v/>
      </c>
      <c r="M30" s="6" t="str">
        <f>IF(Formato!$G30&lt;&gt;"",MONTH(G30),"")</f>
        <v/>
      </c>
    </row>
    <row r="31" spans="1:13" ht="15" x14ac:dyDescent="0.2">
      <c r="A31" s="28"/>
      <c r="B31" s="28"/>
      <c r="C31" s="29"/>
      <c r="D31" s="30"/>
      <c r="E31" s="28"/>
      <c r="F31" s="30"/>
      <c r="G31" s="29"/>
      <c r="H31" s="29"/>
      <c r="I31" s="30"/>
      <c r="J31" s="30"/>
      <c r="K31" s="30"/>
      <c r="L31" s="5" t="str">
        <f>IF(Formato!$C31&lt;&gt;"",MONTH(C31),"")</f>
        <v/>
      </c>
      <c r="M31" s="6" t="str">
        <f>IF(Formato!$G31&lt;&gt;"",MONTH(G31),"")</f>
        <v/>
      </c>
    </row>
    <row r="32" spans="1:13" ht="15" x14ac:dyDescent="0.2">
      <c r="A32" s="28"/>
      <c r="B32" s="28"/>
      <c r="C32" s="29"/>
      <c r="D32" s="30"/>
      <c r="E32" s="28"/>
      <c r="F32" s="30"/>
      <c r="G32" s="29"/>
      <c r="H32" s="29"/>
      <c r="I32" s="30"/>
      <c r="J32" s="30"/>
      <c r="K32" s="30"/>
      <c r="L32" s="5" t="str">
        <f>IF(Formato!$C32&lt;&gt;"",MONTH(C32),"")</f>
        <v/>
      </c>
      <c r="M32" s="6" t="str">
        <f>IF(Formato!$G32&lt;&gt;"",MONTH(G32),"")</f>
        <v/>
      </c>
    </row>
    <row r="33" spans="1:14" ht="15" x14ac:dyDescent="0.2">
      <c r="A33" s="28"/>
      <c r="B33" s="28"/>
      <c r="C33" s="29"/>
      <c r="D33" s="30"/>
      <c r="E33" s="28"/>
      <c r="F33" s="30"/>
      <c r="G33" s="29"/>
      <c r="H33" s="29"/>
      <c r="I33" s="30"/>
      <c r="J33" s="30"/>
      <c r="K33" s="30"/>
      <c r="L33" s="5" t="str">
        <f>IF(Formato!$C33&lt;&gt;"",MONTH(C33),"")</f>
        <v/>
      </c>
      <c r="M33" s="6" t="str">
        <f>IF(Formato!$G33&lt;&gt;"",MONTH(G33),"")</f>
        <v/>
      </c>
    </row>
    <row r="34" spans="1:14" ht="15" x14ac:dyDescent="0.2">
      <c r="A34" s="28"/>
      <c r="B34" s="28"/>
      <c r="C34" s="29"/>
      <c r="D34" s="30"/>
      <c r="E34" s="28"/>
      <c r="F34" s="30"/>
      <c r="G34" s="29"/>
      <c r="H34" s="29"/>
      <c r="I34" s="30"/>
      <c r="J34" s="30"/>
      <c r="K34" s="30"/>
      <c r="L34" s="5" t="str">
        <f>IF(Formato!$C34&lt;&gt;"",MONTH(C34),"")</f>
        <v/>
      </c>
      <c r="M34" s="6" t="str">
        <f>IF(Formato!$G34&lt;&gt;"",MONTH(G34),"")</f>
        <v/>
      </c>
    </row>
    <row r="35" spans="1:14" ht="15" x14ac:dyDescent="0.2">
      <c r="A35" s="28"/>
      <c r="B35" s="28"/>
      <c r="C35" s="29"/>
      <c r="D35" s="30"/>
      <c r="E35" s="28"/>
      <c r="F35" s="30"/>
      <c r="G35" s="29"/>
      <c r="H35" s="29"/>
      <c r="I35" s="30"/>
      <c r="J35" s="30"/>
      <c r="K35" s="30"/>
      <c r="L35" s="5" t="str">
        <f>IF(Formato!$C35&lt;&gt;"",MONTH(C35),"")</f>
        <v/>
      </c>
      <c r="M35" s="6" t="str">
        <f>IF(Formato!$G35&lt;&gt;"",MONTH(G35),"")</f>
        <v/>
      </c>
    </row>
    <row r="36" spans="1:14" ht="15" x14ac:dyDescent="0.2">
      <c r="A36" s="28"/>
      <c r="B36" s="28"/>
      <c r="C36" s="29"/>
      <c r="D36" s="30"/>
      <c r="E36" s="28"/>
      <c r="F36" s="30"/>
      <c r="G36" s="29"/>
      <c r="H36" s="29"/>
      <c r="I36" s="30"/>
      <c r="J36" s="30"/>
      <c r="K36" s="30"/>
      <c r="L36" s="5" t="str">
        <f>IF(Formato!$C36&lt;&gt;"",MONTH(C36),"")</f>
        <v/>
      </c>
      <c r="M36" s="6" t="str">
        <f>IF(Formato!$G36&lt;&gt;"",MONTH(G36),"")</f>
        <v/>
      </c>
    </row>
    <row r="37" spans="1:14" ht="15" x14ac:dyDescent="0.2">
      <c r="A37" s="28"/>
      <c r="B37" s="28"/>
      <c r="C37" s="29"/>
      <c r="D37" s="30"/>
      <c r="E37" s="28"/>
      <c r="F37" s="30"/>
      <c r="G37" s="29"/>
      <c r="H37" s="29"/>
      <c r="I37" s="30"/>
      <c r="J37" s="30"/>
      <c r="K37" s="30"/>
      <c r="L37" s="5" t="str">
        <f>IF(Formato!$C37&lt;&gt;"",MONTH(C37),"")</f>
        <v/>
      </c>
      <c r="M37" s="6" t="str">
        <f>IF(Formato!$G37&lt;&gt;"",MONTH(G37),"")</f>
        <v/>
      </c>
    </row>
    <row r="38" spans="1:14" ht="15" x14ac:dyDescent="0.2">
      <c r="A38" s="28"/>
      <c r="B38" s="28"/>
      <c r="C38" s="29"/>
      <c r="D38" s="30"/>
      <c r="E38" s="28"/>
      <c r="F38" s="30"/>
      <c r="G38" s="29"/>
      <c r="H38" s="29"/>
      <c r="I38" s="30"/>
      <c r="J38" s="30"/>
      <c r="K38" s="30"/>
      <c r="L38" s="5" t="str">
        <f>IF(Formato!$C38&lt;&gt;"",MONTH(C38),"")</f>
        <v/>
      </c>
      <c r="M38" s="6" t="str">
        <f>IF(Formato!$G38&lt;&gt;"",MONTH(G38),"")</f>
        <v/>
      </c>
    </row>
    <row r="39" spans="1:14" ht="15" x14ac:dyDescent="0.2">
      <c r="A39" s="28"/>
      <c r="B39" s="28"/>
      <c r="C39" s="29"/>
      <c r="D39" s="30"/>
      <c r="E39" s="28"/>
      <c r="F39" s="30"/>
      <c r="G39" s="29"/>
      <c r="H39" s="29"/>
      <c r="I39" s="30"/>
      <c r="J39" s="30"/>
      <c r="K39" s="30"/>
      <c r="L39" s="5" t="str">
        <f>IF(Formato!$C39&lt;&gt;"",MONTH(C39),"")</f>
        <v/>
      </c>
      <c r="M39" s="6" t="str">
        <f>IF(Formato!$G39&lt;&gt;"",MONTH(G39),"")</f>
        <v/>
      </c>
    </row>
    <row r="40" spans="1:14" ht="15" x14ac:dyDescent="0.2">
      <c r="A40" s="28"/>
      <c r="B40" s="28"/>
      <c r="C40" s="29"/>
      <c r="D40" s="30"/>
      <c r="E40" s="28"/>
      <c r="F40" s="30"/>
      <c r="G40" s="29"/>
      <c r="H40" s="29"/>
      <c r="I40" s="30"/>
      <c r="J40" s="30"/>
      <c r="K40" s="30"/>
      <c r="L40" s="5" t="str">
        <f>IF(Formato!$C40&lt;&gt;"",MONTH(C40),"")</f>
        <v/>
      </c>
      <c r="M40" s="6" t="str">
        <f>IF(Formato!$G40&lt;&gt;"",MONTH(G40),"")</f>
        <v/>
      </c>
    </row>
    <row r="41" spans="1:14" ht="15" x14ac:dyDescent="0.2">
      <c r="A41" s="28"/>
      <c r="B41" s="28"/>
      <c r="C41" s="29"/>
      <c r="D41" s="30"/>
      <c r="E41" s="28"/>
      <c r="F41" s="30"/>
      <c r="G41" s="29"/>
      <c r="H41" s="29"/>
      <c r="I41" s="30"/>
      <c r="J41" s="30"/>
      <c r="K41" s="30"/>
      <c r="L41" s="5" t="str">
        <f>IF(Formato!$C41&lt;&gt;"",MONTH(C41),"")</f>
        <v/>
      </c>
      <c r="M41" s="6" t="str">
        <f>IF(Formato!$G41&lt;&gt;"",MONTH(G41),"")</f>
        <v/>
      </c>
    </row>
    <row r="42" spans="1:14" ht="15" x14ac:dyDescent="0.2">
      <c r="A42" s="28"/>
      <c r="B42" s="28"/>
      <c r="C42" s="29"/>
      <c r="D42" s="30"/>
      <c r="E42" s="28"/>
      <c r="F42" s="30"/>
      <c r="G42" s="29"/>
      <c r="H42" s="29"/>
      <c r="I42" s="30"/>
      <c r="J42" s="30"/>
      <c r="K42" s="30"/>
      <c r="L42" s="5" t="str">
        <f>IF(Formato!$C42&lt;&gt;"",MONTH(C42),"")</f>
        <v/>
      </c>
      <c r="M42" s="6" t="str">
        <f>IF(Formato!$G42&lt;&gt;"",MONTH(G42),"")</f>
        <v/>
      </c>
    </row>
    <row r="43" spans="1:14" ht="15" x14ac:dyDescent="0.2">
      <c r="A43" s="28"/>
      <c r="B43" s="28"/>
      <c r="C43" s="29"/>
      <c r="D43" s="30"/>
      <c r="E43" s="28"/>
      <c r="F43" s="30"/>
      <c r="G43" s="29"/>
      <c r="H43" s="29"/>
      <c r="I43" s="30"/>
      <c r="J43" s="30"/>
      <c r="K43" s="30"/>
      <c r="L43" s="5" t="str">
        <f>IF(Formato!$C43&lt;&gt;"",MONTH(C43),"")</f>
        <v/>
      </c>
      <c r="M43" s="6" t="str">
        <f>IF(Formato!$G43&lt;&gt;"",MONTH(G43),"")</f>
        <v/>
      </c>
    </row>
    <row r="44" spans="1:14" ht="15" x14ac:dyDescent="0.2">
      <c r="A44" s="28"/>
      <c r="B44" s="28"/>
      <c r="C44" s="29"/>
      <c r="D44" s="30"/>
      <c r="E44" s="28"/>
      <c r="F44" s="30"/>
      <c r="G44" s="29"/>
      <c r="H44" s="29"/>
      <c r="I44" s="30"/>
      <c r="J44" s="30"/>
      <c r="K44" s="30"/>
      <c r="L44" s="18" t="str">
        <f>IF(Formato!$C44&lt;&gt;"",MONTH(C44),"")</f>
        <v/>
      </c>
      <c r="M44" s="19" t="str">
        <f>IF(Formato!$G44&lt;&gt;"",MONTH(G44),"")</f>
        <v/>
      </c>
    </row>
    <row r="46" spans="1:14" x14ac:dyDescent="0.2">
      <c r="B46" s="1"/>
      <c r="C46" s="1"/>
      <c r="D46" s="1"/>
      <c r="E46" s="1"/>
    </row>
    <row r="47" spans="1:14" x14ac:dyDescent="0.2">
      <c r="M47" s="20" t="s">
        <v>43</v>
      </c>
    </row>
    <row r="48" spans="1:14" ht="39.75" customHeight="1" x14ac:dyDescent="0.2">
      <c r="M48" s="44" t="s">
        <v>44</v>
      </c>
      <c r="N48" s="44"/>
    </row>
  </sheetData>
  <sheetProtection selectLockedCells="1"/>
  <mergeCells count="6">
    <mergeCell ref="M48:N48"/>
    <mergeCell ref="A6:I6"/>
    <mergeCell ref="C1:D1"/>
    <mergeCell ref="I1:L1"/>
    <mergeCell ref="I2:L2"/>
    <mergeCell ref="D7:F7"/>
  </mergeCells>
  <phoneticPr fontId="3" type="noConversion"/>
  <dataValidations count="5">
    <dataValidation type="whole" allowBlank="1" showInputMessage="1" showErrorMessage="1" errorTitle="Error de número de mes" error="Solo el número del mes a reportar, valores entre 1 y 12_x000a_" promptTitle="Número del mes a reportar" prompt="Valores entre 1 y 12" sqref="B1">
      <formula1>1</formula1>
      <formula2>12</formula2>
    </dataValidation>
    <dataValidation type="list" allowBlank="1" showInputMessage="1" showErrorMessage="1" sqref="F11:F44">
      <formula1>CRespuestas</formula1>
    </dataValidation>
    <dataValidation type="list" allowBlank="1" showInputMessage="1" showErrorMessage="1" errorTitle="Error" error="Seleccione alguna de las modalidades_x000a_" promptTitle="Respuesta Otograda" prompt="Seleccione la modalidad bajo la cual se otorgó la respuesta_x000a_" sqref="F10 H10">
      <formula1>CRespuestas</formula1>
    </dataValidation>
    <dataValidation type="list" allowBlank="1" showInputMessage="1" showErrorMessage="1" errorTitle="Error" error="Seleccione solamente alguno de los estados presentados_x000a_" promptTitle="Trámite" prompt="Estado en el que se encuentra actualmente la petición" sqref="E10:E44">
      <formula1>CTramites</formula1>
    </dataValidation>
    <dataValidation type="list" allowBlank="1" showInputMessage="1" showErrorMessage="1" errorTitle="Error" error="Seleccione una opción de la lista" promptTitle="Medio de Entrega de Información" prompt="Seleccione el medio por el cuál se entregó la información" sqref="J10:J44">
      <formula1>CMedios</formula1>
    </dataValidation>
  </dataValidations>
  <hyperlinks>
    <hyperlink ref="A10" r:id="rId1" tooltip="Click aquí para mostrar el historial del Folio" display="javascript:__doPostBack('ctl03$dgItem$ctl10$lnkFolio','')"/>
    <hyperlink ref="A11" r:id="rId2" tooltip="Click aquí para mostrar el historial del Folio" display="javascript:__doPostBack('ctl03$dgItem$ctl11$lnkFolio','')"/>
    <hyperlink ref="A12" r:id="rId3" tooltip="Click aquí para mostrar el historial del Folio" display="javascript:__doPostBack('ctl03$dgItem$ctl12$lnkFolio','')"/>
    <hyperlink ref="A13" r:id="rId4" tooltip="Click aquí para mostrar el historial del Folio" display="javascript:__doPostBack('ctl03$dgItem$ctl13$lnkFolio','')"/>
    <hyperlink ref="A14" r:id="rId5" tooltip="Click aquí para mostrar el historial del Folio" display="javascript:__doPostBack('ctl03$dgItem$ctl14$lnkFolio','')"/>
    <hyperlink ref="A15" r:id="rId6" tooltip="Click aquí para mostrar el historial del Folio" display="javascript:__doPostBack('ctl03$dgItem$ctl15$lnkFolio','')"/>
  </hyperlinks>
  <pageMargins left="0.75" right="0.75" top="1" bottom="1" header="0" footer="0"/>
  <pageSetup orientation="portrait" r:id="rId7"/>
  <headerFooter alignWithMargins="0"/>
  <drawing r:id="rId8"/>
  <legacyDrawing r:id="rId9"/>
  <tableParts count="1">
    <tablePart r:id="rId10"/>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Fundamentación</vt:lpstr>
      <vt:lpstr>Formato</vt:lpstr>
      <vt:lpstr>CMedios</vt:lpstr>
      <vt:lpstr>CRespuestas</vt:lpstr>
      <vt:lpstr>CTramites</vt:lpstr>
    </vt:vector>
  </TitlesOfParts>
  <Company>serverweb</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Marcelo Mejia Mendez</cp:lastModifiedBy>
  <cp:revision/>
  <dcterms:created xsi:type="dcterms:W3CDTF">2017-10-19T22:18:57Z</dcterms:created>
  <dcterms:modified xsi:type="dcterms:W3CDTF">2021-03-09T18:25:17Z</dcterms:modified>
</cp:coreProperties>
</file>